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14" i="1" s="1"/>
  <c r="J8" i="1"/>
  <c r="J9" i="1"/>
  <c r="J10" i="1"/>
  <c r="J11" i="1"/>
  <c r="J12" i="1"/>
  <c r="J13" i="1"/>
  <c r="G6" i="1"/>
  <c r="G14" i="1" s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F14" i="1" s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I14" i="1"/>
  <c r="H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<sst xmlns="http://schemas.openxmlformats.org/spreadsheetml/2006/main" count="24" uniqueCount="24">
  <si>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</si>
  <si>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</si>
  <si>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</si>
  <si>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</si>
  <si>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</si>
  <si>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</si>
  <si>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</si>
  <si>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</si>
  <si>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</si>
  <si>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</si>
  <si>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</si>
  <si>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</si>
  <si>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</si>
  <si>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</si>
  <si>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</si>
  <si>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</si>
  <si>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</si>
  <si>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</si>
  <si>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</si>
  <si>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</si>
  <si>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</si>
  <si>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</si>
  <si>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</si>
  <si>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Калусжкой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</si>
</sst>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2adf55bd-78b8-4131-a7e9-fef5757cb9e0_18-01-2024_12-07-16.zip.9e0\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салат из квашенной капусты</v>
          </cell>
          <cell r="E4">
            <v>100</v>
          </cell>
          <cell r="G4">
            <v>83.2</v>
          </cell>
          <cell r="H4">
            <v>1.58</v>
          </cell>
          <cell r="I4">
            <v>4.99</v>
          </cell>
          <cell r="J4">
            <v>7.66</v>
          </cell>
        </row>
        <row r="5">
          <cell r="B5" t="str">
            <v>1 блюдо</v>
          </cell>
          <cell r="D5" t="str">
            <v>суп пюре с морковью</v>
          </cell>
          <cell r="E5">
            <v>250</v>
          </cell>
          <cell r="G5">
            <v>14.3</v>
          </cell>
          <cell r="H5">
            <v>0.4</v>
          </cell>
          <cell r="I5">
            <v>0.2</v>
          </cell>
          <cell r="J5">
            <v>2.9</v>
          </cell>
        </row>
        <row r="6">
          <cell r="B6" t="str">
            <v>2 блюдо</v>
          </cell>
          <cell r="D6" t="str">
            <v>котлета рыбная</v>
          </cell>
          <cell r="E6">
            <v>80</v>
          </cell>
          <cell r="G6">
            <v>107</v>
          </cell>
          <cell r="H6">
            <v>10.64</v>
          </cell>
          <cell r="I6">
            <v>3.76</v>
          </cell>
          <cell r="J6">
            <v>7.67</v>
          </cell>
        </row>
        <row r="7">
          <cell r="B7" t="str">
            <v>гарнир</v>
          </cell>
          <cell r="D7" t="str">
            <v>рис</v>
          </cell>
          <cell r="E7">
            <v>100</v>
          </cell>
          <cell r="G7">
            <v>135.69999999999999</v>
          </cell>
          <cell r="H7">
            <v>2.4</v>
          </cell>
          <cell r="I7">
            <v>2.88</v>
          </cell>
          <cell r="J7">
            <v>25.02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кисель</v>
          </cell>
          <cell r="E11">
            <v>200</v>
          </cell>
          <cell r="G11">
            <v>132</v>
          </cell>
          <cell r="H11">
            <v>0.2</v>
          </cell>
          <cell r="I11">
            <v>0</v>
          </cell>
          <cell r="J11">
            <v>32.6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23</v>
      </c>
      <c r="D1" s="35"/>
      <c r="E1" s="35"/>
      <c r="F1" s="3" t="s">
        <v>1</v>
      </c>
      <c r="G1" s="2" t="s">
        <v>2</v>
      </c>
      <c r="H1" s="36" t="s">
        <v>19</v>
      </c>
      <c r="I1" s="36"/>
      <c r="J1" s="36"/>
      <c r="K1" s="36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6" t="s">
        <v>20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7">
        <v>45349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7</v>
      </c>
      <c r="C6" s="14" t="s">
        <v>18</v>
      </c>
      <c r="D6" s="15" t="str">
        <f>'[1]1'!B4</f>
        <v>закуска</v>
      </c>
      <c r="E6" s="16" t="str">
        <f>'[1]1'!D4</f>
        <v>салат из квашенной капусты</v>
      </c>
      <c r="F6" s="17">
        <f>'[1]1'!E4</f>
        <v>100</v>
      </c>
      <c r="G6" s="17">
        <f>'[1]1'!H4</f>
        <v>1.58</v>
      </c>
      <c r="H6" s="17">
        <f>'[1]1'!I4</f>
        <v>4.99</v>
      </c>
      <c r="I6" s="17">
        <f>'[1]1'!J4</f>
        <v>7.66</v>
      </c>
      <c r="J6" s="17">
        <f>'[1]1'!G4</f>
        <v>83.2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пюре с морковью</v>
      </c>
      <c r="F7" s="24">
        <f>'[1]1'!E5</f>
        <v>250</v>
      </c>
      <c r="G7" s="24">
        <f>'[1]1'!H5</f>
        <v>0.4</v>
      </c>
      <c r="H7" s="24">
        <f>'[1]1'!I5</f>
        <v>0.2</v>
      </c>
      <c r="I7" s="24">
        <f>'[1]1'!J5</f>
        <v>2.9</v>
      </c>
      <c r="J7" s="24">
        <f>'[1]1'!G5</f>
        <v>14.3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котлета рыбная</v>
      </c>
      <c r="F8" s="24">
        <f>'[1]1'!E6</f>
        <v>80</v>
      </c>
      <c r="G8" s="24">
        <f>'[1]1'!H6</f>
        <v>10.64</v>
      </c>
      <c r="H8" s="24">
        <f>'[1]1'!I6</f>
        <v>3.76</v>
      </c>
      <c r="I8" s="24">
        <f>'[1]1'!J6</f>
        <v>7.67</v>
      </c>
      <c r="J8" s="24">
        <f>'[1]1'!G6</f>
        <v>107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рис</v>
      </c>
      <c r="F9" s="24">
        <f>'[1]1'!E7</f>
        <v>100</v>
      </c>
      <c r="G9" s="24">
        <f>'[1]1'!H7</f>
        <v>2.4</v>
      </c>
      <c r="H9" s="24">
        <f>'[1]1'!I7</f>
        <v>2.88</v>
      </c>
      <c r="I9" s="24">
        <f>'[1]1'!J7</f>
        <v>25.02</v>
      </c>
      <c r="J9" s="24">
        <f>'[1]1'!G7</f>
        <v>135.69999999999999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24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24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24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кисель</v>
      </c>
      <c r="F13" s="24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32.6</v>
      </c>
      <c r="J13" s="24">
        <f>'[1]1'!G11</f>
        <v>132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770</v>
      </c>
      <c r="G14" s="32">
        <f t="shared" ref="G14:J14" si="0">SUM(G6:G13)</f>
        <v>17.920000000000002</v>
      </c>
      <c r="H14" s="32">
        <f t="shared" si="0"/>
        <v>12.029999999999998</v>
      </c>
      <c r="I14" s="32">
        <f t="shared" si="0"/>
        <v>93.25</v>
      </c>
      <c r="J14" s="32">
        <f t="shared" si="0"/>
        <v>554.20000000000005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2024-02-26T06:46:42Z</dcterms:modified>
</cp:coreProperties>
</file>